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imnir\Documents\Kasserer Hilde 2021\Regnskap 2021\Rapporter\"/>
    </mc:Choice>
  </mc:AlternateContent>
  <bookViews>
    <workbookView xWindow="0" yWindow="0" windowWidth="20445" windowHeight="7680"/>
  </bookViews>
  <sheets>
    <sheet name="resultatregnskap_01.01.2021-31." sheetId="1" r:id="rId1"/>
  </sheets>
  <calcPr calcId="152511"/>
</workbook>
</file>

<file path=xl/calcChain.xml><?xml version="1.0" encoding="utf-8"?>
<calcChain xmlns="http://schemas.openxmlformats.org/spreadsheetml/2006/main">
  <c r="F54" i="1" l="1"/>
  <c r="G51" i="1"/>
  <c r="G54" i="1" s="1"/>
  <c r="G62" i="1" s="1"/>
  <c r="G59" i="1"/>
  <c r="G14" i="1"/>
  <c r="F51" i="1" l="1"/>
  <c r="F59" i="1"/>
  <c r="F14" i="1"/>
  <c r="F62" i="1" l="1"/>
</calcChain>
</file>

<file path=xl/sharedStrings.xml><?xml version="1.0" encoding="utf-8"?>
<sst xmlns="http://schemas.openxmlformats.org/spreadsheetml/2006/main" count="78" uniqueCount="62">
  <si>
    <t>Driftsinntekter</t>
  </si>
  <si>
    <t>Denne perioden</t>
  </si>
  <si>
    <t>Forrige periode</t>
  </si>
  <si>
    <t>Endring</t>
  </si>
  <si>
    <t>Kiosksalg</t>
  </si>
  <si>
    <t>Stevneavgift</t>
  </si>
  <si>
    <t>Medlemskontigent</t>
  </si>
  <si>
    <t>Spillemidler</t>
  </si>
  <si>
    <t>Kurs</t>
  </si>
  <si>
    <t>Mva. kompensasjon</t>
  </si>
  <si>
    <t>Div. Tilskudd</t>
  </si>
  <si>
    <t>Salg Klær</t>
  </si>
  <si>
    <t>Annen driftsrelatert inntekt</t>
  </si>
  <si>
    <t>Sum driftsinntekter</t>
  </si>
  <si>
    <t/>
  </si>
  <si>
    <t>Driftskostnader</t>
  </si>
  <si>
    <t>Innkjøp kiosk</t>
  </si>
  <si>
    <t>Premier</t>
  </si>
  <si>
    <t>Kjøp mat kurs</t>
  </si>
  <si>
    <t>Innkjøp Junior/Ungr, stevne</t>
  </si>
  <si>
    <t>Kurs/instruktør</t>
  </si>
  <si>
    <t>Dommerhonorar</t>
  </si>
  <si>
    <t>Renhold</t>
  </si>
  <si>
    <t>Leie maskiner</t>
  </si>
  <si>
    <t>Driftsmatriell</t>
  </si>
  <si>
    <t>Inventar</t>
  </si>
  <si>
    <t>Datautstyr</t>
  </si>
  <si>
    <t>Programvare årlig vedlikehold</t>
  </si>
  <si>
    <t>Rekvisita</t>
  </si>
  <si>
    <t>Honorar for økonomisk rådgivning</t>
  </si>
  <si>
    <t>Dommer 20, NHIF</t>
  </si>
  <si>
    <t>Kontorrekvisita</t>
  </si>
  <si>
    <t>Møte, kurs, oppdatering o.l.</t>
  </si>
  <si>
    <t>Datakommunikasjon</t>
  </si>
  <si>
    <t>Porto</t>
  </si>
  <si>
    <t>Innkjøp møter, klubbkvelder ol.</t>
  </si>
  <si>
    <t>Øreavrunding</t>
  </si>
  <si>
    <t>Bank- og kortgebyr</t>
  </si>
  <si>
    <t>Vipps gebyr</t>
  </si>
  <si>
    <t>Gebyrer Sporti</t>
  </si>
  <si>
    <t>Sum driftskostnader</t>
  </si>
  <si>
    <t>Driftsresultat</t>
  </si>
  <si>
    <t>Sum driftsresultat</t>
  </si>
  <si>
    <t>Finansinntekt og finanskostnad, ekstraordinære poster</t>
  </si>
  <si>
    <t>Renteinntekt bankinnskudd</t>
  </si>
  <si>
    <t>Rentekostnad leverandørgjeld</t>
  </si>
  <si>
    <t>Sum finansinntekt og finanskostnad, ekstraordinære poster</t>
  </si>
  <si>
    <t>Resultat</t>
  </si>
  <si>
    <t>Sum resultat</t>
  </si>
  <si>
    <t>Resultatregnskap - Hrimnir Islandshestforening</t>
  </si>
  <si>
    <t>Budsjett</t>
  </si>
  <si>
    <t>Reisekostnader</t>
  </si>
  <si>
    <t>Representasjon</t>
  </si>
  <si>
    <t>Kontingent</t>
  </si>
  <si>
    <t>Gaver</t>
  </si>
  <si>
    <t>Annen kostnad</t>
  </si>
  <si>
    <t>Leie lokale (travbanen)</t>
  </si>
  <si>
    <t>Innkjøp av varer for videresalg</t>
  </si>
  <si>
    <t>Salg av flis/høy</t>
  </si>
  <si>
    <t>Innkjøp høy/flis</t>
  </si>
  <si>
    <t>Sponsing av ryttere</t>
  </si>
  <si>
    <t>Sponsing til dugnad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</si>
</sst>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8" x14ac:knownFonts="1">
    <font>
      <sz val="11"/>
      <color indexed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H3" sqref="H3"/>
    </sheetView>
  </sheetViews>
  <sheetFormatPr baseColWidth="10" defaultColWidth="9.140625" defaultRowHeight="15" x14ac:dyDescent="0.25"/>
  <cols>
    <col min="1" max="1" width="5.140625" bestFit="1" customWidth="1"/>
    <col min="2" max="2" width="40.28515625" bestFit="1" customWidth="1"/>
    <col min="3" max="3" width="16" bestFit="1" customWidth="1"/>
    <col min="4" max="4" width="15.7109375" bestFit="1" customWidth="1"/>
    <col min="5" max="5" width="12.28515625" bestFit="1" customWidth="1"/>
    <col min="6" max="6" width="10.85546875" bestFit="1" customWidth="1"/>
    <col min="7" max="7" width="10.28515625" style="15" bestFit="1" customWidth="1"/>
  </cols>
  <sheetData>
    <row r="1" spans="1:7" s="21" customFormat="1" ht="15.75" x14ac:dyDescent="0.25">
      <c r="B1" s="22" t="s">
        <v>49</v>
      </c>
      <c r="G1" s="23"/>
    </row>
    <row r="2" spans="1:7" s="6" customFormat="1" x14ac:dyDescent="0.25">
      <c r="C2" s="8">
        <v>2021</v>
      </c>
      <c r="D2" s="8">
        <v>2020</v>
      </c>
      <c r="F2" s="8">
        <v>2021</v>
      </c>
      <c r="G2" s="16">
        <v>2022</v>
      </c>
    </row>
    <row r="3" spans="1:7" x14ac:dyDescent="0.25">
      <c r="A3" s="11" t="s">
        <v>0</v>
      </c>
      <c r="B3" s="12"/>
      <c r="C3" s="1" t="s">
        <v>1</v>
      </c>
      <c r="D3" s="1" t="s">
        <v>2</v>
      </c>
      <c r="E3" s="5" t="s">
        <v>3</v>
      </c>
      <c r="F3" s="5" t="s">
        <v>50</v>
      </c>
      <c r="G3" s="17" t="s">
        <v>50</v>
      </c>
    </row>
    <row r="4" spans="1:7" s="10" customFormat="1" x14ac:dyDescent="0.25">
      <c r="A4" s="9">
        <v>3005</v>
      </c>
      <c r="B4" s="10" t="s">
        <v>58</v>
      </c>
      <c r="C4" s="9">
        <v>0</v>
      </c>
      <c r="D4" s="9">
        <v>0</v>
      </c>
      <c r="E4" s="9">
        <v>0</v>
      </c>
      <c r="F4" s="14">
        <v>1000</v>
      </c>
      <c r="G4" s="14">
        <v>0</v>
      </c>
    </row>
    <row r="5" spans="1:7" x14ac:dyDescent="0.25">
      <c r="A5" s="2">
        <v>3101</v>
      </c>
      <c r="B5" s="2" t="s">
        <v>4</v>
      </c>
      <c r="C5" s="3">
        <v>19348</v>
      </c>
      <c r="D5" s="3">
        <v>4180</v>
      </c>
      <c r="E5" s="3">
        <v>15168</v>
      </c>
      <c r="F5" s="14">
        <v>90000</v>
      </c>
      <c r="G5" s="14">
        <v>55000</v>
      </c>
    </row>
    <row r="6" spans="1:7" x14ac:dyDescent="0.25">
      <c r="A6" s="2">
        <v>3102</v>
      </c>
      <c r="B6" s="2" t="s">
        <v>5</v>
      </c>
      <c r="C6" s="3">
        <v>57350</v>
      </c>
      <c r="D6" s="3">
        <v>58850</v>
      </c>
      <c r="E6" s="3">
        <v>-1500</v>
      </c>
      <c r="F6" s="14">
        <v>310000</v>
      </c>
      <c r="G6" s="14">
        <v>166000</v>
      </c>
    </row>
    <row r="7" spans="1:7" x14ac:dyDescent="0.25">
      <c r="A7" s="2">
        <v>3103</v>
      </c>
      <c r="B7" s="2" t="s">
        <v>6</v>
      </c>
      <c r="C7" s="3">
        <v>23000</v>
      </c>
      <c r="D7" s="3">
        <v>20700</v>
      </c>
      <c r="E7" s="3">
        <v>2300</v>
      </c>
      <c r="F7" s="14">
        <v>21000</v>
      </c>
      <c r="G7" s="14">
        <v>20000</v>
      </c>
    </row>
    <row r="8" spans="1:7" x14ac:dyDescent="0.25">
      <c r="A8" s="2">
        <v>3105</v>
      </c>
      <c r="B8" s="2" t="s">
        <v>7</v>
      </c>
      <c r="C8" s="3">
        <v>19930.72</v>
      </c>
      <c r="D8" s="3">
        <v>14357.87</v>
      </c>
      <c r="E8" s="3">
        <v>5572.85</v>
      </c>
      <c r="F8" s="14">
        <v>11000</v>
      </c>
      <c r="G8" s="14">
        <v>20000</v>
      </c>
    </row>
    <row r="9" spans="1:7" x14ac:dyDescent="0.25">
      <c r="A9" s="2">
        <v>3107</v>
      </c>
      <c r="B9" s="2" t="s">
        <v>8</v>
      </c>
      <c r="C9" s="3">
        <v>25500</v>
      </c>
      <c r="D9" s="3">
        <v>0</v>
      </c>
      <c r="E9" s="3">
        <v>25500</v>
      </c>
      <c r="F9" s="14">
        <v>36500</v>
      </c>
      <c r="G9" s="14">
        <v>100000</v>
      </c>
    </row>
    <row r="10" spans="1:7" x14ac:dyDescent="0.25">
      <c r="A10" s="2">
        <v>3108</v>
      </c>
      <c r="B10" s="2" t="s">
        <v>9</v>
      </c>
      <c r="C10" s="3">
        <v>16793</v>
      </c>
      <c r="D10" s="3">
        <v>21959</v>
      </c>
      <c r="E10" s="3">
        <v>-5166</v>
      </c>
      <c r="F10" s="14">
        <v>39000</v>
      </c>
      <c r="G10" s="14">
        <v>15000</v>
      </c>
    </row>
    <row r="11" spans="1:7" x14ac:dyDescent="0.25">
      <c r="A11" s="2">
        <v>3111</v>
      </c>
      <c r="B11" s="2" t="s">
        <v>10</v>
      </c>
      <c r="C11" s="3">
        <v>24458</v>
      </c>
      <c r="D11" s="3">
        <v>18145</v>
      </c>
      <c r="E11" s="3">
        <v>6313</v>
      </c>
      <c r="F11" s="14">
        <v>20000</v>
      </c>
      <c r="G11" s="14">
        <v>20000</v>
      </c>
    </row>
    <row r="12" spans="1:7" x14ac:dyDescent="0.25">
      <c r="A12" s="2">
        <v>3150</v>
      </c>
      <c r="B12" s="2" t="s">
        <v>11</v>
      </c>
      <c r="C12" s="3">
        <v>605</v>
      </c>
      <c r="D12" s="3">
        <v>15685</v>
      </c>
      <c r="E12" s="3">
        <v>-15080</v>
      </c>
      <c r="F12" s="14">
        <v>1000</v>
      </c>
      <c r="G12" s="14">
        <v>0</v>
      </c>
    </row>
    <row r="13" spans="1:7" x14ac:dyDescent="0.25">
      <c r="A13" s="2">
        <v>3900</v>
      </c>
      <c r="B13" s="2" t="s">
        <v>12</v>
      </c>
      <c r="C13" s="3">
        <v>20650</v>
      </c>
      <c r="D13" s="3">
        <v>128108</v>
      </c>
      <c r="E13" s="3">
        <v>-107458</v>
      </c>
      <c r="F13" s="14">
        <v>17000</v>
      </c>
      <c r="G13" s="14">
        <v>0</v>
      </c>
    </row>
    <row r="14" spans="1:7" x14ac:dyDescent="0.25">
      <c r="A14" s="11" t="s">
        <v>13</v>
      </c>
      <c r="B14" s="12"/>
      <c r="C14" s="4">
        <v>207634.72</v>
      </c>
      <c r="D14" s="4">
        <v>281984.87</v>
      </c>
      <c r="E14" s="4">
        <v>-74350.149999999994</v>
      </c>
      <c r="F14" s="19">
        <f>SUM(F4:F13)</f>
        <v>546500</v>
      </c>
      <c r="G14" s="18">
        <f>SUM(G4:G13)</f>
        <v>396000</v>
      </c>
    </row>
    <row r="15" spans="1:7" x14ac:dyDescent="0.25">
      <c r="A15" s="13" t="s">
        <v>14</v>
      </c>
      <c r="B15" s="12"/>
      <c r="C15" s="12"/>
      <c r="D15" s="12"/>
      <c r="E15" s="12"/>
    </row>
    <row r="16" spans="1:7" x14ac:dyDescent="0.25">
      <c r="A16" s="11" t="s">
        <v>15</v>
      </c>
      <c r="B16" s="12"/>
      <c r="C16" s="1" t="s">
        <v>1</v>
      </c>
      <c r="D16" s="1" t="s">
        <v>2</v>
      </c>
      <c r="E16" s="5" t="s">
        <v>3</v>
      </c>
    </row>
    <row r="17" spans="1:7" x14ac:dyDescent="0.25">
      <c r="A17" s="2">
        <v>4001</v>
      </c>
      <c r="B17" s="2" t="s">
        <v>16</v>
      </c>
      <c r="C17" s="3">
        <v>-13603.59</v>
      </c>
      <c r="D17" s="3">
        <v>-5992.08</v>
      </c>
      <c r="E17" s="3">
        <v>-7611.51</v>
      </c>
      <c r="F17" s="14">
        <v>-50000</v>
      </c>
      <c r="G17" s="15">
        <v>-30000</v>
      </c>
    </row>
    <row r="18" spans="1:7" s="6" customFormat="1" x14ac:dyDescent="0.25">
      <c r="A18" s="7">
        <v>4002</v>
      </c>
      <c r="B18" s="9" t="s">
        <v>59</v>
      </c>
      <c r="C18" s="3">
        <v>0</v>
      </c>
      <c r="D18" s="3">
        <v>0</v>
      </c>
      <c r="E18" s="3">
        <v>0</v>
      </c>
      <c r="F18" s="14">
        <v>-10000</v>
      </c>
      <c r="G18" s="15">
        <v>0</v>
      </c>
    </row>
    <row r="19" spans="1:7" x14ac:dyDescent="0.25">
      <c r="A19" s="2">
        <v>4003</v>
      </c>
      <c r="B19" s="2" t="s">
        <v>17</v>
      </c>
      <c r="C19" s="3">
        <v>-23296.26</v>
      </c>
      <c r="D19" s="3">
        <v>-12157.35</v>
      </c>
      <c r="E19" s="3">
        <v>-11138.91</v>
      </c>
      <c r="F19" s="14">
        <v>-35000</v>
      </c>
      <c r="G19" s="15">
        <v>-40000</v>
      </c>
    </row>
    <row r="20" spans="1:7" x14ac:dyDescent="0.25">
      <c r="A20" s="2">
        <v>4004</v>
      </c>
      <c r="B20" s="2" t="s">
        <v>18</v>
      </c>
      <c r="C20" s="3">
        <v>-3413.75</v>
      </c>
      <c r="D20" s="3">
        <v>0</v>
      </c>
      <c r="E20" s="3">
        <v>-3413.75</v>
      </c>
      <c r="F20" s="14">
        <v>-5000</v>
      </c>
      <c r="G20" s="15">
        <v>-6000</v>
      </c>
    </row>
    <row r="21" spans="1:7" x14ac:dyDescent="0.25">
      <c r="A21" s="2">
        <v>4005</v>
      </c>
      <c r="B21" s="2" t="s">
        <v>19</v>
      </c>
      <c r="C21" s="3">
        <v>0</v>
      </c>
      <c r="D21" s="3">
        <v>-3090</v>
      </c>
      <c r="E21" s="3">
        <v>3090</v>
      </c>
      <c r="F21" s="14">
        <v>-1000</v>
      </c>
      <c r="G21" s="15">
        <v>-20000</v>
      </c>
    </row>
    <row r="22" spans="1:7" x14ac:dyDescent="0.25">
      <c r="A22" s="2">
        <v>4006</v>
      </c>
      <c r="B22" s="2" t="s">
        <v>20</v>
      </c>
      <c r="C22" s="3">
        <v>-23700</v>
      </c>
      <c r="D22" s="3">
        <v>0</v>
      </c>
      <c r="E22" s="3">
        <v>-23700</v>
      </c>
      <c r="F22" s="14">
        <v>-36000</v>
      </c>
      <c r="G22" s="15">
        <v>-75000</v>
      </c>
    </row>
    <row r="23" spans="1:7" x14ac:dyDescent="0.25">
      <c r="A23" s="2">
        <v>4300</v>
      </c>
      <c r="B23" s="9" t="s">
        <v>57</v>
      </c>
      <c r="C23" s="3">
        <v>0</v>
      </c>
      <c r="D23" s="3">
        <v>-7562.5</v>
      </c>
      <c r="E23" s="3">
        <v>7562.5</v>
      </c>
      <c r="F23" s="14">
        <v>0</v>
      </c>
      <c r="G23" s="15">
        <v>0</v>
      </c>
    </row>
    <row r="24" spans="1:7" x14ac:dyDescent="0.25">
      <c r="A24" s="2">
        <v>4510</v>
      </c>
      <c r="B24" s="2" t="s">
        <v>21</v>
      </c>
      <c r="C24" s="3">
        <v>-24520</v>
      </c>
      <c r="D24" s="3">
        <v>-9000</v>
      </c>
      <c r="E24" s="3">
        <v>-15520</v>
      </c>
      <c r="F24" s="14">
        <v>-150000</v>
      </c>
      <c r="G24" s="15">
        <v>-50000</v>
      </c>
    </row>
    <row r="25" spans="1:7" x14ac:dyDescent="0.25">
      <c r="A25" s="2">
        <v>6300</v>
      </c>
      <c r="B25" s="2" t="s">
        <v>56</v>
      </c>
      <c r="C25" s="3">
        <v>-20000</v>
      </c>
      <c r="D25" s="3">
        <v>-20000</v>
      </c>
      <c r="E25" s="3">
        <v>0</v>
      </c>
      <c r="F25" s="20">
        <v>-37000</v>
      </c>
      <c r="G25" s="15">
        <v>-30000</v>
      </c>
    </row>
    <row r="26" spans="1:7" x14ac:dyDescent="0.25">
      <c r="A26" s="2">
        <v>6360</v>
      </c>
      <c r="B26" s="2" t="s">
        <v>22</v>
      </c>
      <c r="C26" s="3">
        <v>0</v>
      </c>
      <c r="D26" s="3">
        <v>-1684</v>
      </c>
      <c r="E26" s="3">
        <v>1684</v>
      </c>
      <c r="F26" s="14">
        <v>0</v>
      </c>
      <c r="G26" s="15">
        <v>0</v>
      </c>
    </row>
    <row r="27" spans="1:7" x14ac:dyDescent="0.25">
      <c r="A27" s="2">
        <v>6400</v>
      </c>
      <c r="B27" s="2" t="s">
        <v>23</v>
      </c>
      <c r="C27" s="3">
        <v>-1000</v>
      </c>
      <c r="D27" s="3">
        <v>0</v>
      </c>
      <c r="E27" s="3">
        <v>-1000</v>
      </c>
      <c r="F27" s="14">
        <v>0</v>
      </c>
      <c r="G27" s="15">
        <v>-2000</v>
      </c>
    </row>
    <row r="28" spans="1:7" x14ac:dyDescent="0.25">
      <c r="A28" s="2">
        <v>6501</v>
      </c>
      <c r="B28" s="2" t="s">
        <v>24</v>
      </c>
      <c r="C28" s="3">
        <v>0</v>
      </c>
      <c r="D28" s="3">
        <v>-1130.21</v>
      </c>
      <c r="E28" s="3">
        <v>1130.21</v>
      </c>
      <c r="F28" s="14">
        <v>-4000</v>
      </c>
      <c r="G28" s="15">
        <v>0</v>
      </c>
    </row>
    <row r="29" spans="1:7" x14ac:dyDescent="0.25">
      <c r="A29" s="2">
        <v>6540</v>
      </c>
      <c r="B29" s="2" t="s">
        <v>25</v>
      </c>
      <c r="C29" s="3">
        <v>-1755.8</v>
      </c>
      <c r="D29" s="3">
        <v>-12490.25</v>
      </c>
      <c r="E29" s="3">
        <v>10734.45</v>
      </c>
      <c r="F29" s="14">
        <v>0</v>
      </c>
      <c r="G29" s="15">
        <v>-2000</v>
      </c>
    </row>
    <row r="30" spans="1:7" x14ac:dyDescent="0.25">
      <c r="A30" s="2">
        <v>6551</v>
      </c>
      <c r="B30" s="2" t="s">
        <v>26</v>
      </c>
      <c r="C30" s="3">
        <v>-10599</v>
      </c>
      <c r="D30" s="3">
        <v>0</v>
      </c>
      <c r="E30" s="3">
        <v>-10599</v>
      </c>
      <c r="F30" s="14">
        <v>0</v>
      </c>
      <c r="G30" s="15">
        <v>0</v>
      </c>
    </row>
    <row r="31" spans="1:7" x14ac:dyDescent="0.25">
      <c r="A31" s="2">
        <v>6553</v>
      </c>
      <c r="B31" s="2" t="s">
        <v>27</v>
      </c>
      <c r="C31" s="3">
        <v>-4455.25</v>
      </c>
      <c r="D31" s="3">
        <v>-3406.25</v>
      </c>
      <c r="E31" s="3">
        <v>-1049</v>
      </c>
      <c r="F31" s="14">
        <v>-3500</v>
      </c>
      <c r="G31" s="15">
        <v>-4500</v>
      </c>
    </row>
    <row r="32" spans="1:7" x14ac:dyDescent="0.25">
      <c r="A32" s="2">
        <v>6560</v>
      </c>
      <c r="B32" s="2" t="s">
        <v>28</v>
      </c>
      <c r="C32" s="3">
        <v>-952.85</v>
      </c>
      <c r="D32" s="3">
        <v>0</v>
      </c>
      <c r="E32" s="3">
        <v>-952.85</v>
      </c>
      <c r="F32" s="14">
        <v>0</v>
      </c>
      <c r="G32" s="15">
        <v>-1000</v>
      </c>
    </row>
    <row r="33" spans="1:7" x14ac:dyDescent="0.25">
      <c r="A33" s="2">
        <v>6721</v>
      </c>
      <c r="B33" s="2" t="s">
        <v>29</v>
      </c>
      <c r="C33" s="3">
        <v>-8125</v>
      </c>
      <c r="D33" s="3">
        <v>0</v>
      </c>
      <c r="E33" s="3">
        <v>-8125</v>
      </c>
      <c r="F33" s="14">
        <v>0</v>
      </c>
      <c r="G33" s="15">
        <v>0</v>
      </c>
    </row>
    <row r="34" spans="1:7" x14ac:dyDescent="0.25">
      <c r="A34" s="2">
        <v>6793</v>
      </c>
      <c r="B34" s="2" t="s">
        <v>30</v>
      </c>
      <c r="C34" s="3">
        <v>-3755</v>
      </c>
      <c r="D34" s="3">
        <v>0</v>
      </c>
      <c r="E34" s="3">
        <v>-3755</v>
      </c>
      <c r="F34" s="14">
        <v>-13000</v>
      </c>
      <c r="G34" s="15">
        <v>-6500</v>
      </c>
    </row>
    <row r="35" spans="1:7" x14ac:dyDescent="0.25">
      <c r="A35" s="2">
        <v>6800</v>
      </c>
      <c r="B35" s="2" t="s">
        <v>31</v>
      </c>
      <c r="C35" s="3">
        <v>-715</v>
      </c>
      <c r="D35" s="3">
        <v>0</v>
      </c>
      <c r="E35" s="3">
        <v>-715</v>
      </c>
      <c r="F35" s="14">
        <v>0</v>
      </c>
      <c r="G35" s="15">
        <v>-800</v>
      </c>
    </row>
    <row r="36" spans="1:7" x14ac:dyDescent="0.25">
      <c r="A36" s="2">
        <v>6860</v>
      </c>
      <c r="B36" s="2" t="s">
        <v>32</v>
      </c>
      <c r="C36" s="3">
        <v>-11426</v>
      </c>
      <c r="D36" s="3">
        <v>-104.4</v>
      </c>
      <c r="E36" s="3">
        <v>-11321.6</v>
      </c>
      <c r="F36" s="14">
        <v>-23000</v>
      </c>
      <c r="G36" s="15">
        <v>-20000</v>
      </c>
    </row>
    <row r="37" spans="1:7" x14ac:dyDescent="0.25">
      <c r="A37" s="2">
        <v>6907</v>
      </c>
      <c r="B37" s="2" t="s">
        <v>33</v>
      </c>
      <c r="C37" s="3">
        <v>-3037.44</v>
      </c>
      <c r="D37" s="3">
        <v>-299</v>
      </c>
      <c r="E37" s="3">
        <v>-2738.44</v>
      </c>
      <c r="F37" s="14">
        <v>0</v>
      </c>
      <c r="G37" s="15">
        <v>-3000</v>
      </c>
    </row>
    <row r="38" spans="1:7" x14ac:dyDescent="0.25">
      <c r="A38" s="2">
        <v>6940</v>
      </c>
      <c r="B38" s="2" t="s">
        <v>34</v>
      </c>
      <c r="C38" s="3">
        <v>-219</v>
      </c>
      <c r="D38" s="3">
        <v>0</v>
      </c>
      <c r="E38" s="3">
        <v>-219</v>
      </c>
      <c r="F38" s="14">
        <v>0</v>
      </c>
      <c r="G38" s="15">
        <v>-300</v>
      </c>
    </row>
    <row r="39" spans="1:7" x14ac:dyDescent="0.25">
      <c r="A39" s="2">
        <v>7140</v>
      </c>
      <c r="B39" s="2" t="s">
        <v>51</v>
      </c>
      <c r="C39" s="3">
        <v>-13140</v>
      </c>
      <c r="D39" s="3">
        <v>-22574.5</v>
      </c>
      <c r="E39" s="3">
        <v>9434.5</v>
      </c>
      <c r="F39" s="14">
        <v>-21000</v>
      </c>
      <c r="G39" s="15">
        <v>-25000</v>
      </c>
    </row>
    <row r="40" spans="1:7" s="6" customFormat="1" x14ac:dyDescent="0.25">
      <c r="A40" s="7">
        <v>7310</v>
      </c>
      <c r="B40" s="9" t="s">
        <v>60</v>
      </c>
      <c r="C40" s="3">
        <v>0</v>
      </c>
      <c r="D40" s="3">
        <v>0</v>
      </c>
      <c r="E40" s="3">
        <v>0</v>
      </c>
      <c r="F40" s="14">
        <v>-25000</v>
      </c>
      <c r="G40" s="15">
        <v>-20000</v>
      </c>
    </row>
    <row r="41" spans="1:7" s="6" customFormat="1" x14ac:dyDescent="0.25">
      <c r="A41" s="7">
        <v>7311</v>
      </c>
      <c r="B41" s="9" t="s">
        <v>61</v>
      </c>
      <c r="C41" s="3">
        <v>0</v>
      </c>
      <c r="D41" s="3">
        <v>0</v>
      </c>
      <c r="E41" s="3">
        <v>0</v>
      </c>
      <c r="F41" s="14">
        <v>-20000</v>
      </c>
      <c r="G41" s="15">
        <v>0</v>
      </c>
    </row>
    <row r="42" spans="1:7" x14ac:dyDescent="0.25">
      <c r="A42" s="2">
        <v>7350</v>
      </c>
      <c r="B42" s="2" t="s">
        <v>52</v>
      </c>
      <c r="C42" s="3">
        <v>-1477.3</v>
      </c>
      <c r="D42" s="3">
        <v>0</v>
      </c>
      <c r="E42" s="3">
        <v>-1477.3</v>
      </c>
      <c r="F42" s="14">
        <v>0</v>
      </c>
      <c r="G42" s="15">
        <v>-6000</v>
      </c>
    </row>
    <row r="43" spans="1:7" x14ac:dyDescent="0.25">
      <c r="A43" s="2">
        <v>7400</v>
      </c>
      <c r="B43" s="2" t="s">
        <v>53</v>
      </c>
      <c r="C43" s="3">
        <v>-3040</v>
      </c>
      <c r="D43" s="3">
        <v>-3120</v>
      </c>
      <c r="E43" s="3">
        <v>80</v>
      </c>
      <c r="F43" s="14">
        <v>-3200</v>
      </c>
      <c r="G43" s="15">
        <v>-3040</v>
      </c>
    </row>
    <row r="44" spans="1:7" x14ac:dyDescent="0.25">
      <c r="A44" s="2">
        <v>7420</v>
      </c>
      <c r="B44" s="2" t="s">
        <v>54</v>
      </c>
      <c r="C44" s="3">
        <v>-882.4</v>
      </c>
      <c r="D44" s="3">
        <v>-2126.9</v>
      </c>
      <c r="E44" s="3">
        <v>1244.5</v>
      </c>
      <c r="F44" s="14">
        <v>-3000</v>
      </c>
      <c r="G44" s="15">
        <v>-1000</v>
      </c>
    </row>
    <row r="45" spans="1:7" x14ac:dyDescent="0.25">
      <c r="A45" s="2">
        <v>7712</v>
      </c>
      <c r="B45" s="2" t="s">
        <v>35</v>
      </c>
      <c r="C45" s="3">
        <v>0</v>
      </c>
      <c r="D45" s="3">
        <v>-6828.9</v>
      </c>
      <c r="E45" s="3">
        <v>6828.9</v>
      </c>
      <c r="F45" s="14">
        <v>-7000</v>
      </c>
      <c r="G45" s="15">
        <v>0</v>
      </c>
    </row>
    <row r="46" spans="1:7" x14ac:dyDescent="0.25">
      <c r="A46" s="2">
        <v>7740</v>
      </c>
      <c r="B46" s="2" t="s">
        <v>36</v>
      </c>
      <c r="C46" s="3">
        <v>0</v>
      </c>
      <c r="D46" s="3">
        <v>-0.51</v>
      </c>
      <c r="E46" s="3">
        <v>0.51</v>
      </c>
      <c r="F46" s="14">
        <v>0</v>
      </c>
      <c r="G46" s="15">
        <v>0</v>
      </c>
    </row>
    <row r="47" spans="1:7" x14ac:dyDescent="0.25">
      <c r="A47" s="2">
        <v>7770</v>
      </c>
      <c r="B47" s="2" t="s">
        <v>37</v>
      </c>
      <c r="C47" s="3">
        <v>-2135.88</v>
      </c>
      <c r="D47" s="3">
        <v>-1766.07</v>
      </c>
      <c r="E47" s="3">
        <v>-369.81</v>
      </c>
      <c r="F47" s="14">
        <v>-1800</v>
      </c>
      <c r="G47" s="15">
        <v>-2000</v>
      </c>
    </row>
    <row r="48" spans="1:7" x14ac:dyDescent="0.25">
      <c r="A48" s="2">
        <v>7771</v>
      </c>
      <c r="B48" s="2" t="s">
        <v>38</v>
      </c>
      <c r="C48" s="3">
        <v>0</v>
      </c>
      <c r="D48" s="3">
        <v>-68.47</v>
      </c>
      <c r="E48" s="3">
        <v>68.47</v>
      </c>
      <c r="F48" s="14">
        <v>0</v>
      </c>
      <c r="G48" s="15">
        <v>0</v>
      </c>
    </row>
    <row r="49" spans="1:7" x14ac:dyDescent="0.25">
      <c r="A49" s="2">
        <v>7772</v>
      </c>
      <c r="B49" s="2" t="s">
        <v>39</v>
      </c>
      <c r="C49" s="3">
        <v>-1541.03</v>
      </c>
      <c r="D49" s="3">
        <v>-3469.24</v>
      </c>
      <c r="E49" s="3">
        <v>1928.21</v>
      </c>
      <c r="F49" s="14">
        <v>0</v>
      </c>
      <c r="G49" s="15">
        <v>-3000</v>
      </c>
    </row>
    <row r="50" spans="1:7" x14ac:dyDescent="0.25">
      <c r="A50" s="2">
        <v>7798</v>
      </c>
      <c r="B50" s="2" t="s">
        <v>55</v>
      </c>
      <c r="C50" s="3">
        <v>-1195</v>
      </c>
      <c r="D50" s="3">
        <v>0</v>
      </c>
      <c r="E50" s="3">
        <v>-1195</v>
      </c>
      <c r="F50" s="14">
        <v>0</v>
      </c>
      <c r="G50" s="15">
        <v>-1000</v>
      </c>
    </row>
    <row r="51" spans="1:7" x14ac:dyDescent="0.25">
      <c r="A51" s="11" t="s">
        <v>40</v>
      </c>
      <c r="B51" s="12"/>
      <c r="C51" s="4">
        <v>-177985.55</v>
      </c>
      <c r="D51" s="4">
        <v>-116870.63</v>
      </c>
      <c r="E51" s="4">
        <v>-61114.92</v>
      </c>
      <c r="F51" s="15">
        <f>SUM(F17:F50)</f>
        <v>-448500</v>
      </c>
      <c r="G51" s="15">
        <f>SUM(G17:G50)</f>
        <v>-352140</v>
      </c>
    </row>
    <row r="52" spans="1:7" x14ac:dyDescent="0.25">
      <c r="A52" s="13" t="s">
        <v>14</v>
      </c>
      <c r="B52" s="12"/>
      <c r="C52" s="12"/>
      <c r="D52" s="12"/>
      <c r="E52" s="12"/>
      <c r="F52" s="15"/>
    </row>
    <row r="53" spans="1:7" x14ac:dyDescent="0.25">
      <c r="A53" s="11" t="s">
        <v>41</v>
      </c>
      <c r="B53" s="12"/>
      <c r="C53" s="1" t="s">
        <v>1</v>
      </c>
      <c r="D53" s="1" t="s">
        <v>2</v>
      </c>
      <c r="E53" s="5" t="s">
        <v>3</v>
      </c>
      <c r="F53" s="15"/>
    </row>
    <row r="54" spans="1:7" x14ac:dyDescent="0.25">
      <c r="A54" s="11" t="s">
        <v>42</v>
      </c>
      <c r="B54" s="12"/>
      <c r="C54" s="4">
        <v>29649.17</v>
      </c>
      <c r="D54" s="4">
        <v>165114.23999999999</v>
      </c>
      <c r="E54" s="4">
        <v>-135465.07</v>
      </c>
      <c r="F54" s="15">
        <f>F14+F51</f>
        <v>98000</v>
      </c>
      <c r="G54" s="15">
        <f>G14+G51</f>
        <v>43860</v>
      </c>
    </row>
    <row r="55" spans="1:7" x14ac:dyDescent="0.25">
      <c r="A55" s="13" t="s">
        <v>14</v>
      </c>
      <c r="B55" s="12"/>
      <c r="C55" s="12"/>
      <c r="D55" s="12"/>
      <c r="E55" s="12"/>
      <c r="F55" s="15"/>
    </row>
    <row r="56" spans="1:7" x14ac:dyDescent="0.25">
      <c r="A56" s="11" t="s">
        <v>43</v>
      </c>
      <c r="B56" s="12"/>
      <c r="C56" s="1" t="s">
        <v>1</v>
      </c>
      <c r="D56" s="1" t="s">
        <v>2</v>
      </c>
      <c r="E56" s="5" t="s">
        <v>3</v>
      </c>
      <c r="F56" s="15"/>
    </row>
    <row r="57" spans="1:7" x14ac:dyDescent="0.25">
      <c r="A57" s="2">
        <v>8051</v>
      </c>
      <c r="B57" s="2" t="s">
        <v>44</v>
      </c>
      <c r="C57" s="3">
        <v>796.31</v>
      </c>
      <c r="D57" s="3">
        <v>1295.3499999999999</v>
      </c>
      <c r="E57" s="3">
        <v>-499.04</v>
      </c>
      <c r="F57" s="14">
        <v>1700</v>
      </c>
      <c r="G57" s="14">
        <v>1000</v>
      </c>
    </row>
    <row r="58" spans="1:7" x14ac:dyDescent="0.25">
      <c r="A58" s="2">
        <v>8155</v>
      </c>
      <c r="B58" s="2" t="s">
        <v>45</v>
      </c>
      <c r="C58" s="3">
        <v>-150.31</v>
      </c>
      <c r="D58" s="3">
        <v>0</v>
      </c>
      <c r="E58" s="3">
        <v>-150.31</v>
      </c>
      <c r="F58" s="14">
        <v>0</v>
      </c>
      <c r="G58" s="14">
        <v>0</v>
      </c>
    </row>
    <row r="59" spans="1:7" x14ac:dyDescent="0.25">
      <c r="A59" s="11" t="s">
        <v>46</v>
      </c>
      <c r="B59" s="12"/>
      <c r="C59" s="4">
        <v>646</v>
      </c>
      <c r="D59" s="4">
        <v>1295.3499999999999</v>
      </c>
      <c r="E59" s="4">
        <v>-649.35</v>
      </c>
      <c r="F59" s="15">
        <f>SUM(F57:F58)</f>
        <v>1700</v>
      </c>
      <c r="G59" s="15">
        <f>SUM(G57:G58)</f>
        <v>1000</v>
      </c>
    </row>
    <row r="60" spans="1:7" x14ac:dyDescent="0.25">
      <c r="A60" s="13" t="s">
        <v>14</v>
      </c>
      <c r="B60" s="12"/>
      <c r="C60" s="12"/>
      <c r="D60" s="12"/>
      <c r="E60" s="12"/>
      <c r="F60" s="15"/>
    </row>
    <row r="61" spans="1:7" x14ac:dyDescent="0.25">
      <c r="A61" s="11" t="s">
        <v>47</v>
      </c>
      <c r="B61" s="12"/>
      <c r="C61" s="1" t="s">
        <v>1</v>
      </c>
      <c r="D61" s="1" t="s">
        <v>2</v>
      </c>
      <c r="E61" s="5" t="s">
        <v>3</v>
      </c>
      <c r="F61" s="15"/>
    </row>
    <row r="62" spans="1:7" x14ac:dyDescent="0.25">
      <c r="A62" s="11" t="s">
        <v>48</v>
      </c>
      <c r="B62" s="12"/>
      <c r="C62" s="4">
        <v>30295.17</v>
      </c>
      <c r="D62" s="4">
        <v>166409.59</v>
      </c>
      <c r="E62" s="4">
        <v>-136114.42000000001</v>
      </c>
      <c r="F62" s="15">
        <f>F54+F59</f>
        <v>99700</v>
      </c>
      <c r="G62" s="15">
        <f>G54+G59</f>
        <v>44860</v>
      </c>
    </row>
  </sheetData>
  <mergeCells count="14">
    <mergeCell ref="A52:E52"/>
    <mergeCell ref="A53:B53"/>
    <mergeCell ref="A54:B54"/>
    <mergeCell ref="A61:B61"/>
    <mergeCell ref="A62:B62"/>
    <mergeCell ref="A55:E55"/>
    <mergeCell ref="A56:B56"/>
    <mergeCell ref="A59:B59"/>
    <mergeCell ref="A60:E60"/>
    <mergeCell ref="A3:B3"/>
    <mergeCell ref="A14:B14"/>
    <mergeCell ref="A15:E15"/>
    <mergeCell ref="A16:B16"/>
    <mergeCell ref="A51:B5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resultatregnskap_01.01.2021-31.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Hrimnir Islandshestforening</cp:lastModifiedBy>
  <dcterms:created xsi:type="dcterms:W3CDTF">2022-01-28T20:18:22Z</dcterms:created>
  <dcterms:modified xsi:type="dcterms:W3CDTF">2022-02-03T18:59:01Z</dcterms:modified>
</cp:coreProperties>
</file>